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80" windowHeight="89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16"/>
  <c r="E5"/>
  <c r="C6"/>
  <c r="C7"/>
  <c r="C8"/>
  <c r="C9"/>
  <c r="C10"/>
  <c r="C11"/>
  <c r="C12"/>
  <c r="C13"/>
  <c r="C14"/>
  <c r="C15"/>
  <c r="C16"/>
  <c r="C5"/>
  <c r="D16" l="1"/>
  <c r="F16" s="1"/>
  <c r="D14"/>
  <c r="F14" s="1"/>
  <c r="D12"/>
  <c r="F12" s="1"/>
  <c r="D10"/>
  <c r="F10" s="1"/>
  <c r="D8"/>
  <c r="F8" s="1"/>
  <c r="D6"/>
  <c r="F6" s="1"/>
  <c r="D5"/>
  <c r="F5" s="1"/>
  <c r="D15"/>
  <c r="F15" s="1"/>
  <c r="D13"/>
  <c r="F13" s="1"/>
  <c r="D11"/>
  <c r="F11" s="1"/>
  <c r="D9"/>
  <c r="F9" s="1"/>
  <c r="D7"/>
  <c r="F7" s="1"/>
</calcChain>
</file>

<file path=xl/sharedStrings.xml><?xml version="1.0" encoding="utf-8"?>
<sst xmlns="http://schemas.openxmlformats.org/spreadsheetml/2006/main" count="12" uniqueCount="12">
  <si>
    <t>Jul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</si>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</sst>
</file>

<file path=xl/styles.xml><?xml version="1.0" encoding="utf-8"?>
<styleSheet xmlns="http://schemas.openxmlformats.org/spreadsheetml/2006/main">
  <numFmts count="1">
    <numFmt numFmtId="169" formatCode="&quot;R$&quot;\ #,##0.00"/>
  </numFmts>
  <fonts count="2">
    <font>
      <sz val="12"/>
      <color theme="1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Border="1" applyAlignment="1">
      <alignment horizontal="center" vertical="top" wrapText="1"/>
    </xf>
    <xf numFmtId="169" fontId="0" fillId="0" borderId="0" xfId="0" applyNumberFormat="1" applyFont="1" applyBorder="1" applyAlignment="1">
      <alignment horizontal="center" vertical="top" wrapText="1"/>
    </xf>
    <xf numFmtId="3" fontId="0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169" fontId="0" fillId="0" borderId="0" xfId="0" applyNumberFormat="1" applyFont="1" applyAlignment="1">
      <alignment horizontal="center"/>
    </xf>
    <xf numFmtId="169" fontId="0" fillId="0" borderId="0" xfId="0" applyNumberFormat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169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/>
              <a:t>Vendas</a:t>
            </a:r>
            <a:r>
              <a:rPr lang="pt-BR" baseline="0"/>
              <a:t> mensais</a:t>
            </a:r>
            <a:endParaRPr lang="pt-BR"/>
          </a:p>
        </c:rich>
      </c:tx>
      <c:layout>
        <c:manualLayout>
          <c:xMode val="edge"/>
          <c:yMode val="edge"/>
          <c:x val="0.32602077865266843"/>
          <c:y val="4.6296296296296294E-2"/>
        </c:manualLayout>
      </c:layout>
      <c:overlay val="1"/>
    </c:title>
    <c:plotArea>
      <c:layout/>
      <c:barChart>
        <c:barDir val="col"/>
        <c:grouping val="clustered"/>
        <c:ser>
          <c:idx val="0"/>
          <c:order val="0"/>
          <c:tx>
            <c:v>Bruto</c:v>
          </c:tx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Sheet1!$C$5:$C$16</c:f>
              <c:numCache>
                <c:formatCode>"R$"\ #,##0.00</c:formatCode>
                <c:ptCount val="12"/>
                <c:pt idx="0">
                  <c:v>1620</c:v>
                </c:pt>
                <c:pt idx="1">
                  <c:v>1890</c:v>
                </c:pt>
                <c:pt idx="2">
                  <c:v>1980</c:v>
                </c:pt>
                <c:pt idx="3">
                  <c:v>1440</c:v>
                </c:pt>
                <c:pt idx="4">
                  <c:v>1350</c:v>
                </c:pt>
                <c:pt idx="5">
                  <c:v>2214</c:v>
                </c:pt>
                <c:pt idx="6">
                  <c:v>1845</c:v>
                </c:pt>
                <c:pt idx="7">
                  <c:v>1746</c:v>
                </c:pt>
                <c:pt idx="8">
                  <c:v>1512</c:v>
                </c:pt>
                <c:pt idx="9">
                  <c:v>2412</c:v>
                </c:pt>
                <c:pt idx="10">
                  <c:v>1260</c:v>
                </c:pt>
                <c:pt idx="11">
                  <c:v>1602</c:v>
                </c:pt>
              </c:numCache>
            </c:numRef>
          </c:val>
        </c:ser>
        <c:ser>
          <c:idx val="1"/>
          <c:order val="1"/>
          <c:tx>
            <c:v>ICMS</c:v>
          </c:tx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Sheet1!$D$5:$D$16</c:f>
              <c:numCache>
                <c:formatCode>"R$"\ #,##0.00</c:formatCode>
                <c:ptCount val="12"/>
                <c:pt idx="0">
                  <c:v>194.4</c:v>
                </c:pt>
                <c:pt idx="1">
                  <c:v>226.79999999999998</c:v>
                </c:pt>
                <c:pt idx="2">
                  <c:v>237.6</c:v>
                </c:pt>
                <c:pt idx="3">
                  <c:v>172.79999999999998</c:v>
                </c:pt>
                <c:pt idx="4">
                  <c:v>162</c:v>
                </c:pt>
                <c:pt idx="5">
                  <c:v>265.68</c:v>
                </c:pt>
                <c:pt idx="6">
                  <c:v>221.4</c:v>
                </c:pt>
                <c:pt idx="7">
                  <c:v>209.51999999999998</c:v>
                </c:pt>
                <c:pt idx="8">
                  <c:v>181.44</c:v>
                </c:pt>
                <c:pt idx="9">
                  <c:v>289.44</c:v>
                </c:pt>
                <c:pt idx="10">
                  <c:v>151.19999999999999</c:v>
                </c:pt>
                <c:pt idx="11">
                  <c:v>192.23999999999998</c:v>
                </c:pt>
              </c:numCache>
            </c:numRef>
          </c:val>
        </c:ser>
        <c:ser>
          <c:idx val="2"/>
          <c:order val="2"/>
          <c:tx>
            <c:v>Frete</c:v>
          </c:tx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Sheet1!$E$5:$E$16</c:f>
              <c:numCache>
                <c:formatCode>"R$"\ #,##0.00</c:formatCode>
                <c:ptCount val="12"/>
                <c:pt idx="0">
                  <c:v>45</c:v>
                </c:pt>
                <c:pt idx="1">
                  <c:v>31.5</c:v>
                </c:pt>
                <c:pt idx="2">
                  <c:v>33</c:v>
                </c:pt>
                <c:pt idx="3">
                  <c:v>40</c:v>
                </c:pt>
                <c:pt idx="4">
                  <c:v>37.5</c:v>
                </c:pt>
                <c:pt idx="5">
                  <c:v>36.9</c:v>
                </c:pt>
                <c:pt idx="6">
                  <c:v>30.75</c:v>
                </c:pt>
                <c:pt idx="7">
                  <c:v>48.5</c:v>
                </c:pt>
                <c:pt idx="8">
                  <c:v>42</c:v>
                </c:pt>
                <c:pt idx="9">
                  <c:v>40.199999999999996</c:v>
                </c:pt>
                <c:pt idx="10">
                  <c:v>35</c:v>
                </c:pt>
                <c:pt idx="11">
                  <c:v>44.5</c:v>
                </c:pt>
              </c:numCache>
            </c:numRef>
          </c:val>
        </c:ser>
        <c:ser>
          <c:idx val="3"/>
          <c:order val="3"/>
          <c:tx>
            <c:v>Líqüido</c:v>
          </c:tx>
          <c:cat>
            <c:strRef>
              <c:f>Sheet1!$A$5:$A$16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Sheet1!$F$5:$F$16</c:f>
              <c:numCache>
                <c:formatCode>"R$"\ #,##0.00</c:formatCode>
                <c:ptCount val="12"/>
                <c:pt idx="0">
                  <c:v>1380.6</c:v>
                </c:pt>
                <c:pt idx="1">
                  <c:v>1631.7</c:v>
                </c:pt>
                <c:pt idx="2">
                  <c:v>1709.4</c:v>
                </c:pt>
                <c:pt idx="3">
                  <c:v>1227.2</c:v>
                </c:pt>
                <c:pt idx="4">
                  <c:v>1150.5</c:v>
                </c:pt>
                <c:pt idx="5">
                  <c:v>1911.4199999999998</c:v>
                </c:pt>
                <c:pt idx="6">
                  <c:v>1592.85</c:v>
                </c:pt>
                <c:pt idx="7">
                  <c:v>1487.98</c:v>
                </c:pt>
                <c:pt idx="8">
                  <c:v>1288.56</c:v>
                </c:pt>
                <c:pt idx="9">
                  <c:v>2082.36</c:v>
                </c:pt>
                <c:pt idx="10">
                  <c:v>1073.8</c:v>
                </c:pt>
                <c:pt idx="11">
                  <c:v>1365.26</c:v>
                </c:pt>
              </c:numCache>
            </c:numRef>
          </c:val>
        </c:ser>
        <c:axId val="72591232"/>
        <c:axId val="72592768"/>
      </c:barChart>
      <c:catAx>
        <c:axId val="72591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Meses</a:t>
                </a:r>
              </a:p>
            </c:rich>
          </c:tx>
          <c:layout/>
        </c:title>
        <c:numFmt formatCode="General" sourceLinked="1"/>
        <c:tickLblPos val="nextTo"/>
        <c:crossAx val="72592768"/>
        <c:crosses val="autoZero"/>
        <c:auto val="1"/>
        <c:lblAlgn val="ctr"/>
        <c:lblOffset val="100"/>
      </c:catAx>
      <c:valAx>
        <c:axId val="725927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Reais</a:t>
                </a:r>
              </a:p>
            </c:rich>
          </c:tx>
          <c:layout/>
        </c:title>
        <c:numFmt formatCode="&quot;R$&quot;\ #,##0.00" sourceLinked="1"/>
        <c:tickLblPos val="nextTo"/>
        <c:crossAx val="72591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3</xdr:row>
      <xdr:rowOff>9525</xdr:rowOff>
    </xdr:from>
    <xdr:to>
      <xdr:col>14</xdr:col>
      <xdr:colOff>419100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F24"/>
  <sheetViews>
    <sheetView tabSelected="1" workbookViewId="0">
      <selection activeCell="E5" sqref="E5"/>
    </sheetView>
  </sheetViews>
  <sheetFormatPr defaultRowHeight="15.75"/>
  <cols>
    <col min="1" max="1" width="9" style="6"/>
    <col min="2" max="3" width="12.625" style="5" customWidth="1"/>
    <col min="4" max="6" width="12.625" style="6" customWidth="1"/>
    <col min="7" max="16384" width="9" style="1"/>
  </cols>
  <sheetData>
    <row r="5" spans="1:6">
      <c r="A5" s="11" t="s">
        <v>6</v>
      </c>
      <c r="B5" s="2">
        <v>900</v>
      </c>
      <c r="C5" s="3">
        <f>B5*$B$19</f>
        <v>1620</v>
      </c>
      <c r="D5" s="7">
        <f>C5*$B$21</f>
        <v>194.4</v>
      </c>
      <c r="E5" s="7">
        <f>IF(B5&lt;=1000,B5*$B$23,B5*$B$24)</f>
        <v>45</v>
      </c>
      <c r="F5" s="7">
        <f>C5-D5-E5</f>
        <v>1380.6</v>
      </c>
    </row>
    <row r="6" spans="1:6">
      <c r="A6" s="11" t="s">
        <v>7</v>
      </c>
      <c r="B6" s="4">
        <v>1050</v>
      </c>
      <c r="C6" s="3">
        <f t="shared" ref="C6:C16" si="0">B6*$B$19</f>
        <v>1890</v>
      </c>
      <c r="D6" s="7">
        <f t="shared" ref="D6:D16" si="1">C6*$B$21</f>
        <v>226.79999999999998</v>
      </c>
      <c r="E6" s="7">
        <f t="shared" ref="E6:E16" si="2">IF(B6&lt;=1000,B6*$B$23,B6*$B$24)</f>
        <v>31.5</v>
      </c>
      <c r="F6" s="7">
        <f t="shared" ref="F6:F16" si="3">C6-D6-E6</f>
        <v>1631.7</v>
      </c>
    </row>
    <row r="7" spans="1:6">
      <c r="A7" s="11" t="s">
        <v>8</v>
      </c>
      <c r="B7" s="4">
        <v>1100</v>
      </c>
      <c r="C7" s="3">
        <f t="shared" si="0"/>
        <v>1980</v>
      </c>
      <c r="D7" s="7">
        <f t="shared" si="1"/>
        <v>237.6</v>
      </c>
      <c r="E7" s="7">
        <f t="shared" si="2"/>
        <v>33</v>
      </c>
      <c r="F7" s="7">
        <f t="shared" si="3"/>
        <v>1709.4</v>
      </c>
    </row>
    <row r="8" spans="1:6">
      <c r="A8" s="11" t="s">
        <v>9</v>
      </c>
      <c r="B8" s="2">
        <v>800</v>
      </c>
      <c r="C8" s="3">
        <f t="shared" si="0"/>
        <v>1440</v>
      </c>
      <c r="D8" s="7">
        <f t="shared" si="1"/>
        <v>172.79999999999998</v>
      </c>
      <c r="E8" s="7">
        <f t="shared" si="2"/>
        <v>40</v>
      </c>
      <c r="F8" s="7">
        <f t="shared" si="3"/>
        <v>1227.2</v>
      </c>
    </row>
    <row r="9" spans="1:6">
      <c r="A9" s="11" t="s">
        <v>10</v>
      </c>
      <c r="B9" s="2">
        <v>750</v>
      </c>
      <c r="C9" s="3">
        <f t="shared" si="0"/>
        <v>1350</v>
      </c>
      <c r="D9" s="7">
        <f t="shared" si="1"/>
        <v>162</v>
      </c>
      <c r="E9" s="7">
        <f t="shared" si="2"/>
        <v>37.5</v>
      </c>
      <c r="F9" s="7">
        <f t="shared" si="3"/>
        <v>1150.5</v>
      </c>
    </row>
    <row r="10" spans="1:6">
      <c r="A10" s="11" t="s">
        <v>11</v>
      </c>
      <c r="B10" s="4">
        <v>1230</v>
      </c>
      <c r="C10" s="3">
        <f t="shared" si="0"/>
        <v>2214</v>
      </c>
      <c r="D10" s="7">
        <f t="shared" si="1"/>
        <v>265.68</v>
      </c>
      <c r="E10" s="7">
        <f t="shared" si="2"/>
        <v>36.9</v>
      </c>
      <c r="F10" s="7">
        <f t="shared" si="3"/>
        <v>1911.4199999999998</v>
      </c>
    </row>
    <row r="11" spans="1:6">
      <c r="A11" s="11" t="s">
        <v>0</v>
      </c>
      <c r="B11" s="4">
        <v>1025</v>
      </c>
      <c r="C11" s="3">
        <f t="shared" si="0"/>
        <v>1845</v>
      </c>
      <c r="D11" s="7">
        <f t="shared" si="1"/>
        <v>221.4</v>
      </c>
      <c r="E11" s="7">
        <f t="shared" si="2"/>
        <v>30.75</v>
      </c>
      <c r="F11" s="7">
        <f t="shared" si="3"/>
        <v>1592.85</v>
      </c>
    </row>
    <row r="12" spans="1:6">
      <c r="A12" s="11" t="s">
        <v>1</v>
      </c>
      <c r="B12" s="2">
        <v>970</v>
      </c>
      <c r="C12" s="3">
        <f t="shared" si="0"/>
        <v>1746</v>
      </c>
      <c r="D12" s="7">
        <f t="shared" si="1"/>
        <v>209.51999999999998</v>
      </c>
      <c r="E12" s="7">
        <f t="shared" si="2"/>
        <v>48.5</v>
      </c>
      <c r="F12" s="7">
        <f t="shared" si="3"/>
        <v>1487.98</v>
      </c>
    </row>
    <row r="13" spans="1:6">
      <c r="A13" s="11" t="s">
        <v>2</v>
      </c>
      <c r="B13" s="2">
        <v>840</v>
      </c>
      <c r="C13" s="3">
        <f t="shared" si="0"/>
        <v>1512</v>
      </c>
      <c r="D13" s="7">
        <f t="shared" si="1"/>
        <v>181.44</v>
      </c>
      <c r="E13" s="7">
        <f t="shared" si="2"/>
        <v>42</v>
      </c>
      <c r="F13" s="7">
        <f t="shared" si="3"/>
        <v>1288.56</v>
      </c>
    </row>
    <row r="14" spans="1:6">
      <c r="A14" s="11" t="s">
        <v>3</v>
      </c>
      <c r="B14" s="4">
        <v>1340</v>
      </c>
      <c r="C14" s="3">
        <f t="shared" si="0"/>
        <v>2412</v>
      </c>
      <c r="D14" s="7">
        <f t="shared" si="1"/>
        <v>289.44</v>
      </c>
      <c r="E14" s="7">
        <f t="shared" si="2"/>
        <v>40.199999999999996</v>
      </c>
      <c r="F14" s="7">
        <f t="shared" si="3"/>
        <v>2082.36</v>
      </c>
    </row>
    <row r="15" spans="1:6">
      <c r="A15" s="11" t="s">
        <v>4</v>
      </c>
      <c r="B15" s="2">
        <v>700</v>
      </c>
      <c r="C15" s="3">
        <f t="shared" si="0"/>
        <v>1260</v>
      </c>
      <c r="D15" s="7">
        <f t="shared" si="1"/>
        <v>151.19999999999999</v>
      </c>
      <c r="E15" s="7">
        <f t="shared" si="2"/>
        <v>35</v>
      </c>
      <c r="F15" s="7">
        <f t="shared" si="3"/>
        <v>1073.8</v>
      </c>
    </row>
    <row r="16" spans="1:6">
      <c r="A16" s="11" t="s">
        <v>5</v>
      </c>
      <c r="B16" s="2">
        <v>890</v>
      </c>
      <c r="C16" s="3">
        <f t="shared" si="0"/>
        <v>1602</v>
      </c>
      <c r="D16" s="7">
        <f t="shared" si="1"/>
        <v>192.23999999999998</v>
      </c>
      <c r="E16" s="7">
        <f t="shared" si="2"/>
        <v>44.5</v>
      </c>
      <c r="F16" s="7">
        <f t="shared" si="3"/>
        <v>1365.26</v>
      </c>
    </row>
    <row r="19" spans="2:2">
      <c r="B19" s="8">
        <v>1.8</v>
      </c>
    </row>
    <row r="21" spans="2:2">
      <c r="B21" s="9">
        <v>0.12</v>
      </c>
    </row>
    <row r="23" spans="2:2">
      <c r="B23" s="8">
        <v>0.05</v>
      </c>
    </row>
    <row r="24" spans="2:2">
      <c r="B24" s="10">
        <v>0.03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Ramos</dc:creator>
  <cp:lastModifiedBy>Marcus Ramos</cp:lastModifiedBy>
  <dcterms:created xsi:type="dcterms:W3CDTF">2009-06-18T20:12:31Z</dcterms:created>
  <dcterms:modified xsi:type="dcterms:W3CDTF">2009-06-18T20:23:50Z</dcterms:modified>
</cp:coreProperties>
</file>